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<sst xmlns="http://schemas.openxmlformats.org/spreadsheetml/2006/main" count="192" uniqueCount="73">
  <si>
    <t>2023年宝丰县市级财政衔接资金分配使用和已批复项目资金使用结果调整一览表</t>
  </si>
  <si>
    <t>序号</t>
  </si>
  <si>
    <t>项目名称
（调整后）</t>
  </si>
  <si>
    <t>责任单位</t>
  </si>
  <si>
    <t>项目所在
位置</t>
  </si>
  <si>
    <t>项目建设内容</t>
  </si>
  <si>
    <t>项目
类型</t>
  </si>
  <si>
    <t>资金规模
（万元）</t>
  </si>
  <si>
    <t>资金来源（万元）</t>
  </si>
  <si>
    <t>绩效目标</t>
  </si>
  <si>
    <t>帮扶机制</t>
  </si>
  <si>
    <t>调整前项目信息</t>
  </si>
  <si>
    <t>备注</t>
  </si>
  <si>
    <t>合计</t>
  </si>
  <si>
    <t>中央资金</t>
  </si>
  <si>
    <t>省级资金</t>
  </si>
  <si>
    <t>市级资金</t>
  </si>
  <si>
    <t>原项目名称</t>
  </si>
  <si>
    <t>豫财农综〔2023〕7号</t>
  </si>
  <si>
    <t>豫财农综〔2022〕35号</t>
  </si>
  <si>
    <t>平财预〔2023〕298号</t>
  </si>
  <si>
    <t>平财预〔2023〕299号</t>
  </si>
  <si>
    <t>2023年宝丰县赵庄镇便民综合服务中心建设项目</t>
  </si>
  <si>
    <t>赵庄镇</t>
  </si>
  <si>
    <t>周营村、岳寨村、官衙村、张庄村、木中营村、白店村、刘庄村</t>
  </si>
  <si>
    <t>统筹用于便民综合服务中心建设</t>
  </si>
  <si>
    <t>产业发展</t>
  </si>
  <si>
    <t>提供就近就业渠道增加群众收入，助力村集体经济发展。</t>
  </si>
  <si>
    <t>通过引导，带动村民参与产业发展建设，增加村民收入。</t>
  </si>
  <si>
    <t>产业发展建设</t>
  </si>
  <si>
    <t>2023年宝丰县商酒务镇便民综合服务中心建设项目</t>
  </si>
  <si>
    <t>商酒务镇</t>
  </si>
  <si>
    <t>古城村、韩庄村、皂角树村、泥河樊村、赵一村</t>
  </si>
  <si>
    <t>古城村、韩庄村、皂角树村、泥河樊村、赵一村、白庄村</t>
  </si>
  <si>
    <t>2023年宝丰县杨庄镇便民综合服务中心建设项目</t>
  </si>
  <si>
    <t>杨庄镇</t>
  </si>
  <si>
    <t>石灰窑村</t>
  </si>
  <si>
    <t>石灰窑村、薛潭村、朱庄村</t>
  </si>
  <si>
    <t>2023年宝丰县商酒务镇白庄村便民综合服务中心建设项目</t>
  </si>
  <si>
    <t>白庄村</t>
  </si>
  <si>
    <t>统筹资金剩余部分</t>
  </si>
  <si>
    <t>——</t>
  </si>
  <si>
    <t>2023年宝丰县周庄镇便民综合服务中心建设项目</t>
  </si>
  <si>
    <t>周庄镇</t>
  </si>
  <si>
    <t>刘湾村、王子孟村、陆庄村、余东村</t>
  </si>
  <si>
    <t>2023年宝丰县张八桥镇便民综合服务中心建设项目</t>
  </si>
  <si>
    <t>张八桥镇</t>
  </si>
  <si>
    <t>草场村、西火山村、白塔营村</t>
  </si>
  <si>
    <t>2023年宝丰县观音堂示范区闫三湾村养殖大棚建设项目</t>
  </si>
  <si>
    <t>观音堂示范区</t>
  </si>
  <si>
    <t>闫三湾村</t>
  </si>
  <si>
    <t>2023年观音堂示范区金庄村扶贫车间扩建项目</t>
  </si>
  <si>
    <t>观音堂林业生态旅游示范区</t>
  </si>
  <si>
    <t>金庄村</t>
  </si>
  <si>
    <t>2023年宝丰县前营乡岳坟沟村加工厂房建设项目</t>
  </si>
  <si>
    <t>前营乡</t>
  </si>
  <si>
    <t>岳坟沟村</t>
  </si>
  <si>
    <t>2023年宝丰县商酒务镇柳林村养殖大棚建设项目</t>
  </si>
  <si>
    <t>柳林村</t>
  </si>
  <si>
    <t>2023年宝丰县周庄镇马川珍稀菌产业园加工厂房及冷库建设项目</t>
  </si>
  <si>
    <t>马川新村</t>
  </si>
  <si>
    <t>2023年宝丰县杨庄镇马北村基础设施建设项目</t>
  </si>
  <si>
    <t>马北村</t>
  </si>
  <si>
    <t>补齐必要的农村人居环境整治和小型公益性基础设施建设短板</t>
  </si>
  <si>
    <t>乡村建设行动</t>
  </si>
  <si>
    <t>完成项目建设任务，确保质量验收合格。</t>
  </si>
  <si>
    <t>为该村的产品输出提供便利、为群众出行提供便利。</t>
  </si>
  <si>
    <t>2023年宝丰县产业发展奖补项目</t>
  </si>
  <si>
    <t>县人社局、县发改委、县乡村振兴局</t>
  </si>
  <si>
    <t>全县</t>
  </si>
  <si>
    <t>一次性交通补贴、务工奖补</t>
  </si>
  <si>
    <t>健全防止返贫致贫监测和帮扶机制，对脱贫户及监测帮扶对象参与务工进行补贴、奖补，做到应补尽补。</t>
  </si>
  <si>
    <t>健全防止返贫致贫监测和帮扶机制，鼓励奖补对象积极参与，实现增收致富。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</si>
</sst>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仿宋"/>
      <charset val="134"/>
    </font>
    <font>
      <sz val="12"/>
      <name val="宋体"/>
      <charset val="134"/>
    </font>
    <font>
      <b/>
      <sz val="22"/>
      <name val="黑体"/>
      <charset val="134"/>
    </font>
    <font>
      <b/>
      <sz val="12"/>
      <name val="仿宋"/>
      <charset val="134"/>
    </font>
    <font>
      <sz val="14"/>
      <name val="仿宋"/>
      <charset val="134"/>
    </font>
    <font>
      <b/>
      <sz val="16"/>
      <name val="仿宋"/>
      <charset val="134"/>
    </font>
    <font>
      <b/>
      <sz val="12"/>
      <name val="仿宋"/>
      <charset val="134"/>
    </font>
    <font>
      <b/>
      <sz val="10"/>
      <name val="仿宋"/>
      <charset val="134"/>
    </font>
    <font>
      <sz val="14"/>
      <name val="仿宋"/>
      <charset val="134"/>
    </font>
    <font>
      <b/>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0"/>
      </left>
      <right style="thin">
        <color indexed="0"/>
      </right>
      <top style="thin">
        <color indexed="0"/>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2" fillId="0" borderId="0" xfId="0" applyNumberFormat="1" applyFont="1" applyFill="1" applyAlignment="1">
      <alignment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18"/>
  <sheetViews>
    <sheetView tabSelected="1" zoomScale="85" zoomScaleNormal="85" topLeftCell="E1" workbookViewId="0">
      <pane ySplit="5" topLeftCell="A6" activePane="bottomLeft" state="frozen"/>
      <selection/>
      <selection pane="bottomLeft" activeCell="L6" sqref="L6"/>
    </sheetView>
  </sheetViews>
  <sheetFormatPr defaultColWidth="9" defaultRowHeight="14.25"/>
  <cols>
    <col min="1" max="1" width="4.70833333333333" style="1" customWidth="1"/>
    <col min="2" max="2" width="14.85" style="1" customWidth="1"/>
    <col min="3" max="3" width="9.70833333333333" style="1" customWidth="1"/>
    <col min="4" max="4" width="15.7333333333333" style="1" customWidth="1"/>
    <col min="5" max="5" width="14.85" style="1" customWidth="1"/>
    <col min="6" max="6" width="11.7666666666667" style="1" customWidth="1"/>
    <col min="7" max="7" width="8.675" style="1" customWidth="1"/>
    <col min="8" max="8" width="9.55" style="1" customWidth="1"/>
    <col min="9" max="9" width="10.725" style="1" customWidth="1"/>
    <col min="10" max="10" width="11.0166666666667" style="1" customWidth="1"/>
    <col min="11" max="11" width="10.8833333333333" style="1" customWidth="1"/>
    <col min="12" max="12" width="12.5" style="1" customWidth="1"/>
    <col min="13" max="13" width="12.625" style="1" customWidth="1"/>
    <col min="14" max="14" width="20.6833333333333" style="1" customWidth="1"/>
    <col min="15" max="15" width="19.375" style="1" customWidth="1"/>
    <col min="16" max="16" width="17.65" style="1" customWidth="1"/>
    <col min="17" max="17" width="10.4416666666667" style="1" customWidth="1"/>
    <col min="18" max="18" width="12.7916666666667" style="1" customWidth="1"/>
    <col min="19" max="19" width="10.5833333333333" style="1" customWidth="1"/>
    <col min="20" max="20" width="9.10833333333333" style="1" customWidth="1"/>
    <col min="21" max="21" width="9.99166666666667" style="1" customWidth="1"/>
    <col min="22" max="22" width="9.25833333333333" style="1" customWidth="1"/>
    <col min="23" max="23" width="8.38333333333333" style="1" customWidth="1"/>
    <col min="24" max="243" width="9" style="1"/>
    <col min="244" max="16384" width="9" style="2"/>
  </cols>
  <sheetData>
    <row r="1" s="1" customFormat="1" ht="44" customHeight="1" spans="1:25">
      <c r="A1" s="4" t="s">
        <v>0</v>
      </c>
      <c r="B1" s="4"/>
      <c r="C1" s="4"/>
      <c r="D1" s="4"/>
      <c r="E1" s="4"/>
      <c r="F1" s="4"/>
      <c r="G1" s="4"/>
      <c r="H1" s="4"/>
      <c r="I1" s="4"/>
      <c r="J1" s="4"/>
      <c r="K1" s="4"/>
      <c r="L1" s="4"/>
      <c r="M1" s="4"/>
      <c r="N1" s="4"/>
      <c r="O1" s="4"/>
      <c r="P1" s="4"/>
      <c r="Q1" s="4"/>
      <c r="R1" s="4"/>
      <c r="S1" s="4"/>
      <c r="T1" s="4"/>
      <c r="U1" s="4"/>
      <c r="V1" s="4"/>
      <c r="W1" s="4"/>
      <c r="X1" s="4"/>
      <c r="Y1" s="4"/>
    </row>
    <row r="2" s="1" customFormat="1" ht="37" customHeight="1" spans="1:25">
      <c r="A2" s="5" t="s">
        <v>1</v>
      </c>
      <c r="B2" s="5" t="s">
        <v>2</v>
      </c>
      <c r="C2" s="5" t="s">
        <v>3</v>
      </c>
      <c r="D2" s="5" t="s">
        <v>4</v>
      </c>
      <c r="E2" s="5" t="s">
        <v>5</v>
      </c>
      <c r="F2" s="5" t="s">
        <v>6</v>
      </c>
      <c r="G2" s="5" t="s">
        <v>7</v>
      </c>
      <c r="H2" s="6" t="s">
        <v>8</v>
      </c>
      <c r="I2" s="14"/>
      <c r="J2" s="14"/>
      <c r="K2" s="14"/>
      <c r="L2" s="14"/>
      <c r="M2" s="14"/>
      <c r="N2" s="5" t="s">
        <v>9</v>
      </c>
      <c r="O2" s="5" t="s">
        <v>10</v>
      </c>
      <c r="P2" s="15" t="s">
        <v>11</v>
      </c>
      <c r="Q2" s="24"/>
      <c r="R2" s="24"/>
      <c r="S2" s="24"/>
      <c r="T2" s="24"/>
      <c r="U2" s="24"/>
      <c r="V2" s="24"/>
      <c r="W2" s="24"/>
      <c r="X2" s="25"/>
      <c r="Y2" s="5" t="s">
        <v>12</v>
      </c>
    </row>
    <row r="3" s="1" customFormat="1" ht="17" customHeight="1" spans="1:25">
      <c r="A3" s="5"/>
      <c r="B3" s="5"/>
      <c r="C3" s="5"/>
      <c r="D3" s="5"/>
      <c r="E3" s="5"/>
      <c r="F3" s="5"/>
      <c r="G3" s="5"/>
      <c r="H3" s="7" t="s">
        <v>13</v>
      </c>
      <c r="I3" s="6" t="s">
        <v>14</v>
      </c>
      <c r="J3" s="6" t="s">
        <v>15</v>
      </c>
      <c r="K3" s="14"/>
      <c r="L3" s="14" t="s">
        <v>16</v>
      </c>
      <c r="M3" s="14"/>
      <c r="N3" s="5"/>
      <c r="O3" s="5"/>
      <c r="P3" s="16" t="s">
        <v>17</v>
      </c>
      <c r="Q3" s="16" t="s">
        <v>3</v>
      </c>
      <c r="R3" s="16" t="s">
        <v>4</v>
      </c>
      <c r="S3" s="16" t="s">
        <v>5</v>
      </c>
      <c r="T3" s="16" t="s">
        <v>6</v>
      </c>
      <c r="U3" s="16" t="s">
        <v>7</v>
      </c>
      <c r="V3" s="26" t="s">
        <v>14</v>
      </c>
      <c r="W3" s="26" t="s">
        <v>15</v>
      </c>
      <c r="X3" s="27" t="s">
        <v>15</v>
      </c>
      <c r="Y3" s="5"/>
    </row>
    <row r="4" s="1" customFormat="1" ht="39" customHeight="1" spans="1:25">
      <c r="A4" s="5"/>
      <c r="B4" s="5"/>
      <c r="C4" s="5"/>
      <c r="D4" s="5"/>
      <c r="E4" s="5"/>
      <c r="F4" s="5"/>
      <c r="G4" s="5"/>
      <c r="H4" s="8"/>
      <c r="I4" s="17" t="s">
        <v>18</v>
      </c>
      <c r="J4" s="17" t="s">
        <v>18</v>
      </c>
      <c r="K4" s="17" t="s">
        <v>19</v>
      </c>
      <c r="L4" s="17" t="s">
        <v>20</v>
      </c>
      <c r="M4" s="17" t="s">
        <v>21</v>
      </c>
      <c r="N4" s="5"/>
      <c r="O4" s="5"/>
      <c r="P4" s="18"/>
      <c r="Q4" s="18"/>
      <c r="R4" s="18"/>
      <c r="S4" s="18"/>
      <c r="T4" s="18"/>
      <c r="U4" s="18"/>
      <c r="V4" s="28" t="s">
        <v>18</v>
      </c>
      <c r="W4" s="28" t="s">
        <v>18</v>
      </c>
      <c r="X4" s="29" t="s">
        <v>19</v>
      </c>
      <c r="Y4" s="5"/>
    </row>
    <row r="5" s="1" customFormat="1" ht="32" customHeight="1" spans="1:25">
      <c r="A5" s="9"/>
      <c r="B5" s="5" t="s">
        <v>13</v>
      </c>
      <c r="C5" s="5"/>
      <c r="D5" s="5"/>
      <c r="E5" s="7"/>
      <c r="F5" s="7"/>
      <c r="G5" s="10">
        <f>SUM(G6:G18)</f>
        <v>1199</v>
      </c>
      <c r="H5" s="10">
        <f t="shared" ref="H5:M5" si="0">SUM(H6:H18)</f>
        <v>1199</v>
      </c>
      <c r="I5" s="10">
        <f t="shared" si="0"/>
        <v>483</v>
      </c>
      <c r="J5" s="10">
        <f t="shared" si="0"/>
        <v>117</v>
      </c>
      <c r="K5" s="10">
        <f t="shared" si="0"/>
        <v>99</v>
      </c>
      <c r="L5" s="10">
        <f t="shared" si="0"/>
        <v>30</v>
      </c>
      <c r="M5" s="10">
        <f t="shared" si="0"/>
        <v>470</v>
      </c>
      <c r="N5" s="5"/>
      <c r="O5" s="5"/>
      <c r="P5" s="9"/>
      <c r="Q5" s="9"/>
      <c r="R5" s="9"/>
      <c r="S5" s="9"/>
      <c r="T5" s="9"/>
      <c r="U5" s="9">
        <v>699</v>
      </c>
      <c r="V5" s="9">
        <v>483</v>
      </c>
      <c r="W5" s="9">
        <v>117</v>
      </c>
      <c r="X5" s="30">
        <v>99</v>
      </c>
      <c r="Y5" s="34"/>
    </row>
    <row r="6" s="2" customFormat="1" ht="121" customHeight="1" spans="1:243">
      <c r="A6" s="11">
        <v>1</v>
      </c>
      <c r="B6" s="11" t="s">
        <v>22</v>
      </c>
      <c r="C6" s="11" t="s">
        <v>23</v>
      </c>
      <c r="D6" s="11" t="s">
        <v>24</v>
      </c>
      <c r="E6" s="11" t="s">
        <v>25</v>
      </c>
      <c r="F6" s="11" t="s">
        <v>26</v>
      </c>
      <c r="G6" s="11">
        <v>148</v>
      </c>
      <c r="H6" s="11">
        <f t="shared" ref="H6:H12" si="1">SUM(I6:M6)</f>
        <v>148</v>
      </c>
      <c r="I6" s="11">
        <v>148</v>
      </c>
      <c r="J6" s="11"/>
      <c r="K6" s="11"/>
      <c r="L6" s="11"/>
      <c r="M6" s="11"/>
      <c r="N6" s="11" t="s">
        <v>27</v>
      </c>
      <c r="O6" s="11" t="s">
        <v>28</v>
      </c>
      <c r="P6" s="19" t="s">
        <v>22</v>
      </c>
      <c r="Q6" s="19" t="s">
        <v>23</v>
      </c>
      <c r="R6" s="19" t="s">
        <v>24</v>
      </c>
      <c r="S6" s="31" t="s">
        <v>29</v>
      </c>
      <c r="T6" s="31" t="s">
        <v>26</v>
      </c>
      <c r="U6" s="31">
        <v>600</v>
      </c>
      <c r="V6" s="31">
        <v>483</v>
      </c>
      <c r="W6" s="31">
        <v>117</v>
      </c>
      <c r="X6" s="12"/>
      <c r="Y6" s="1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row>
    <row r="7" s="2" customFormat="1" ht="104" customHeight="1" spans="1:243">
      <c r="A7" s="11">
        <v>2</v>
      </c>
      <c r="B7" s="11" t="s">
        <v>30</v>
      </c>
      <c r="C7" s="11" t="s">
        <v>31</v>
      </c>
      <c r="D7" s="11" t="s">
        <v>32</v>
      </c>
      <c r="E7" s="11" t="s">
        <v>25</v>
      </c>
      <c r="F7" s="11" t="s">
        <v>26</v>
      </c>
      <c r="G7" s="11">
        <v>141</v>
      </c>
      <c r="H7" s="11">
        <f t="shared" si="1"/>
        <v>141</v>
      </c>
      <c r="I7" s="11">
        <v>141</v>
      </c>
      <c r="J7" s="11"/>
      <c r="K7" s="11"/>
      <c r="L7" s="11"/>
      <c r="M7" s="11"/>
      <c r="N7" s="11" t="s">
        <v>27</v>
      </c>
      <c r="O7" s="11" t="s">
        <v>28</v>
      </c>
      <c r="P7" s="19" t="s">
        <v>30</v>
      </c>
      <c r="Q7" s="19" t="s">
        <v>31</v>
      </c>
      <c r="R7" s="19" t="s">
        <v>33</v>
      </c>
      <c r="S7" s="32"/>
      <c r="T7" s="32"/>
      <c r="U7" s="32"/>
      <c r="V7" s="32"/>
      <c r="W7" s="32"/>
      <c r="X7" s="20"/>
      <c r="Y7" s="1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row>
    <row r="8" s="2" customFormat="1" ht="99" customHeight="1" spans="1:243">
      <c r="A8" s="11">
        <v>3</v>
      </c>
      <c r="B8" s="11" t="s">
        <v>34</v>
      </c>
      <c r="C8" s="11" t="s">
        <v>35</v>
      </c>
      <c r="D8" s="11" t="s">
        <v>36</v>
      </c>
      <c r="E8" s="11" t="s">
        <v>25</v>
      </c>
      <c r="F8" s="11" t="s">
        <v>26</v>
      </c>
      <c r="G8" s="11">
        <v>86</v>
      </c>
      <c r="H8" s="11">
        <f t="shared" si="1"/>
        <v>86</v>
      </c>
      <c r="I8" s="11">
        <v>86</v>
      </c>
      <c r="J8" s="11"/>
      <c r="K8" s="11"/>
      <c r="L8" s="11"/>
      <c r="M8" s="11"/>
      <c r="N8" s="11" t="s">
        <v>27</v>
      </c>
      <c r="O8" s="11" t="s">
        <v>28</v>
      </c>
      <c r="P8" s="19" t="s">
        <v>34</v>
      </c>
      <c r="Q8" s="19" t="s">
        <v>35</v>
      </c>
      <c r="R8" s="19" t="s">
        <v>37</v>
      </c>
      <c r="S8" s="32"/>
      <c r="T8" s="32"/>
      <c r="U8" s="32"/>
      <c r="V8" s="32"/>
      <c r="W8" s="32"/>
      <c r="X8" s="20"/>
      <c r="Y8" s="1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2" customFormat="1" ht="104" customHeight="1" spans="1:243">
      <c r="A9" s="11">
        <v>4</v>
      </c>
      <c r="B9" s="11" t="s">
        <v>38</v>
      </c>
      <c r="C9" s="11" t="s">
        <v>31</v>
      </c>
      <c r="D9" s="11" t="s">
        <v>39</v>
      </c>
      <c r="E9" s="11" t="s">
        <v>25</v>
      </c>
      <c r="F9" s="11" t="s">
        <v>26</v>
      </c>
      <c r="G9" s="11">
        <v>33</v>
      </c>
      <c r="H9" s="11">
        <f t="shared" si="1"/>
        <v>33</v>
      </c>
      <c r="I9" s="11">
        <v>33</v>
      </c>
      <c r="J9" s="11"/>
      <c r="K9" s="11"/>
      <c r="L9" s="11"/>
      <c r="M9" s="11"/>
      <c r="N9" s="11" t="s">
        <v>27</v>
      </c>
      <c r="O9" s="11" t="s">
        <v>28</v>
      </c>
      <c r="P9" s="12" t="s">
        <v>40</v>
      </c>
      <c r="Q9" s="12" t="s">
        <v>41</v>
      </c>
      <c r="R9" s="12" t="s">
        <v>41</v>
      </c>
      <c r="S9" s="32"/>
      <c r="T9" s="32"/>
      <c r="U9" s="32"/>
      <c r="V9" s="32"/>
      <c r="W9" s="32"/>
      <c r="X9" s="20"/>
      <c r="Y9" s="1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row>
    <row r="10" s="2" customFormat="1" ht="98" customHeight="1" spans="1:243">
      <c r="A10" s="11">
        <v>5</v>
      </c>
      <c r="B10" s="11" t="s">
        <v>42</v>
      </c>
      <c r="C10" s="11" t="s">
        <v>43</v>
      </c>
      <c r="D10" s="11" t="s">
        <v>44</v>
      </c>
      <c r="E10" s="11" t="s">
        <v>25</v>
      </c>
      <c r="F10" s="11" t="s">
        <v>26</v>
      </c>
      <c r="G10" s="11">
        <v>131</v>
      </c>
      <c r="H10" s="11">
        <f t="shared" si="1"/>
        <v>131</v>
      </c>
      <c r="I10" s="11">
        <v>14</v>
      </c>
      <c r="J10" s="11">
        <v>117</v>
      </c>
      <c r="K10" s="11"/>
      <c r="L10" s="11"/>
      <c r="M10" s="11"/>
      <c r="N10" s="11" t="s">
        <v>27</v>
      </c>
      <c r="O10" s="11" t="s">
        <v>28</v>
      </c>
      <c r="P10" s="20"/>
      <c r="Q10" s="20"/>
      <c r="R10" s="20"/>
      <c r="S10" s="32"/>
      <c r="T10" s="32"/>
      <c r="U10" s="32"/>
      <c r="V10" s="32"/>
      <c r="W10" s="32"/>
      <c r="X10" s="20"/>
      <c r="Y10" s="1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row>
    <row r="11" s="3" customFormat="1" ht="52" customHeight="1" spans="1:243">
      <c r="A11" s="12">
        <v>6</v>
      </c>
      <c r="B11" s="12" t="s">
        <v>45</v>
      </c>
      <c r="C11" s="12" t="s">
        <v>46</v>
      </c>
      <c r="D11" s="12" t="s">
        <v>47</v>
      </c>
      <c r="E11" s="12" t="s">
        <v>25</v>
      </c>
      <c r="F11" s="12" t="s">
        <v>26</v>
      </c>
      <c r="G11" s="12">
        <v>90</v>
      </c>
      <c r="H11" s="11">
        <f t="shared" si="1"/>
        <v>61</v>
      </c>
      <c r="I11" s="11">
        <v>61</v>
      </c>
      <c r="J11" s="11"/>
      <c r="K11" s="11"/>
      <c r="L11" s="11"/>
      <c r="M11" s="11"/>
      <c r="N11" s="12" t="s">
        <v>27</v>
      </c>
      <c r="O11" s="12" t="s">
        <v>28</v>
      </c>
      <c r="P11" s="13"/>
      <c r="Q11" s="13"/>
      <c r="R11" s="13"/>
      <c r="S11" s="33"/>
      <c r="T11" s="33"/>
      <c r="U11" s="33"/>
      <c r="V11" s="33"/>
      <c r="W11" s="33"/>
      <c r="X11" s="13"/>
      <c r="Y11" s="1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row>
    <row r="12" s="3" customFormat="1" ht="48" customHeight="1" spans="1:243">
      <c r="A12" s="13"/>
      <c r="B12" s="13"/>
      <c r="C12" s="13"/>
      <c r="D12" s="13"/>
      <c r="E12" s="13"/>
      <c r="F12" s="13"/>
      <c r="G12" s="13"/>
      <c r="H12" s="11">
        <f t="shared" si="1"/>
        <v>29</v>
      </c>
      <c r="I12" s="11"/>
      <c r="J12" s="11"/>
      <c r="K12" s="11"/>
      <c r="L12" s="11"/>
      <c r="M12" s="11">
        <v>29</v>
      </c>
      <c r="N12" s="13"/>
      <c r="O12" s="13"/>
      <c r="P12" s="13" t="s">
        <v>41</v>
      </c>
      <c r="Q12" s="13" t="s">
        <v>41</v>
      </c>
      <c r="R12" s="13" t="s">
        <v>41</v>
      </c>
      <c r="S12" s="13" t="s">
        <v>41</v>
      </c>
      <c r="T12" s="13" t="s">
        <v>41</v>
      </c>
      <c r="U12" s="13" t="s">
        <v>41</v>
      </c>
      <c r="V12" s="13" t="s">
        <v>41</v>
      </c>
      <c r="W12" s="13" t="s">
        <v>41</v>
      </c>
      <c r="X12" s="13" t="s">
        <v>41</v>
      </c>
      <c r="Y12" s="1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row>
    <row r="13" ht="81" customHeight="1" spans="1:25">
      <c r="A13" s="11">
        <v>7</v>
      </c>
      <c r="B13" s="11" t="s">
        <v>48</v>
      </c>
      <c r="C13" s="11" t="s">
        <v>49</v>
      </c>
      <c r="D13" s="11" t="s">
        <v>50</v>
      </c>
      <c r="E13" s="11" t="s">
        <v>29</v>
      </c>
      <c r="F13" s="11" t="s">
        <v>26</v>
      </c>
      <c r="G13" s="11">
        <v>144</v>
      </c>
      <c r="H13" s="11">
        <f t="shared" ref="H13:H18" si="2">SUM(I13:M13)</f>
        <v>144</v>
      </c>
      <c r="I13" s="21"/>
      <c r="J13" s="21"/>
      <c r="K13" s="11">
        <v>99</v>
      </c>
      <c r="L13" s="11"/>
      <c r="M13" s="11">
        <v>45</v>
      </c>
      <c r="N13" s="11" t="s">
        <v>27</v>
      </c>
      <c r="O13" s="11" t="s">
        <v>28</v>
      </c>
      <c r="P13" s="22" t="s">
        <v>51</v>
      </c>
      <c r="Q13" s="22" t="s">
        <v>52</v>
      </c>
      <c r="R13" s="22" t="s">
        <v>53</v>
      </c>
      <c r="S13" s="22" t="s">
        <v>29</v>
      </c>
      <c r="T13" s="22" t="s">
        <v>26</v>
      </c>
      <c r="U13" s="22">
        <v>99</v>
      </c>
      <c r="V13" s="22"/>
      <c r="W13" s="22"/>
      <c r="X13" s="22">
        <v>99</v>
      </c>
      <c r="Y13" s="21"/>
    </row>
    <row r="14" ht="93.75" spans="1:25">
      <c r="A14" s="11">
        <v>8</v>
      </c>
      <c r="B14" s="11" t="s">
        <v>54</v>
      </c>
      <c r="C14" s="11" t="s">
        <v>55</v>
      </c>
      <c r="D14" s="11" t="s">
        <v>56</v>
      </c>
      <c r="E14" s="11" t="s">
        <v>29</v>
      </c>
      <c r="F14" s="11" t="s">
        <v>26</v>
      </c>
      <c r="G14" s="11">
        <v>102</v>
      </c>
      <c r="H14" s="11">
        <f t="shared" si="2"/>
        <v>102</v>
      </c>
      <c r="I14" s="11"/>
      <c r="J14" s="11"/>
      <c r="K14" s="11"/>
      <c r="L14" s="11"/>
      <c r="M14" s="11">
        <v>102</v>
      </c>
      <c r="N14" s="11" t="s">
        <v>27</v>
      </c>
      <c r="O14" s="11" t="s">
        <v>28</v>
      </c>
      <c r="P14" s="11" t="s">
        <v>41</v>
      </c>
      <c r="Q14" s="11" t="s">
        <v>41</v>
      </c>
      <c r="R14" s="11" t="s">
        <v>41</v>
      </c>
      <c r="S14" s="11" t="s">
        <v>41</v>
      </c>
      <c r="T14" s="11" t="s">
        <v>41</v>
      </c>
      <c r="U14" s="11" t="s">
        <v>41</v>
      </c>
      <c r="V14" s="11" t="s">
        <v>41</v>
      </c>
      <c r="W14" s="11" t="s">
        <v>41</v>
      </c>
      <c r="X14" s="11" t="s">
        <v>41</v>
      </c>
      <c r="Y14" s="21"/>
    </row>
    <row r="15" ht="93.75" spans="1:25">
      <c r="A15" s="11">
        <v>9</v>
      </c>
      <c r="B15" s="11" t="s">
        <v>57</v>
      </c>
      <c r="C15" s="11" t="s">
        <v>31</v>
      </c>
      <c r="D15" s="11" t="s">
        <v>58</v>
      </c>
      <c r="E15" s="11" t="s">
        <v>29</v>
      </c>
      <c r="F15" s="11" t="s">
        <v>26</v>
      </c>
      <c r="G15" s="11">
        <v>100</v>
      </c>
      <c r="H15" s="11">
        <f t="shared" si="2"/>
        <v>100</v>
      </c>
      <c r="I15" s="11"/>
      <c r="J15" s="11"/>
      <c r="K15" s="11"/>
      <c r="L15" s="11"/>
      <c r="M15" s="11">
        <v>100</v>
      </c>
      <c r="N15" s="11" t="s">
        <v>27</v>
      </c>
      <c r="O15" s="11" t="s">
        <v>28</v>
      </c>
      <c r="P15" s="11" t="s">
        <v>41</v>
      </c>
      <c r="Q15" s="11" t="s">
        <v>41</v>
      </c>
      <c r="R15" s="11" t="s">
        <v>41</v>
      </c>
      <c r="S15" s="11" t="s">
        <v>41</v>
      </c>
      <c r="T15" s="11" t="s">
        <v>41</v>
      </c>
      <c r="U15" s="11" t="s">
        <v>41</v>
      </c>
      <c r="V15" s="11" t="s">
        <v>41</v>
      </c>
      <c r="W15" s="11" t="s">
        <v>41</v>
      </c>
      <c r="X15" s="11" t="s">
        <v>41</v>
      </c>
      <c r="Y15" s="21"/>
    </row>
    <row r="16" ht="112.5" spans="1:25">
      <c r="A16" s="11">
        <v>10</v>
      </c>
      <c r="B16" s="11" t="s">
        <v>59</v>
      </c>
      <c r="C16" s="11" t="s">
        <v>43</v>
      </c>
      <c r="D16" s="11" t="s">
        <v>60</v>
      </c>
      <c r="E16" s="11" t="s">
        <v>29</v>
      </c>
      <c r="F16" s="11" t="s">
        <v>26</v>
      </c>
      <c r="G16" s="11">
        <v>180</v>
      </c>
      <c r="H16" s="11">
        <f t="shared" si="2"/>
        <v>180</v>
      </c>
      <c r="I16" s="11"/>
      <c r="J16" s="11"/>
      <c r="K16" s="11"/>
      <c r="L16" s="11"/>
      <c r="M16" s="11">
        <v>180</v>
      </c>
      <c r="N16" s="11" t="s">
        <v>27</v>
      </c>
      <c r="O16" s="11" t="s">
        <v>28</v>
      </c>
      <c r="P16" s="11" t="s">
        <v>41</v>
      </c>
      <c r="Q16" s="11" t="s">
        <v>41</v>
      </c>
      <c r="R16" s="11" t="s">
        <v>41</v>
      </c>
      <c r="S16" s="11" t="s">
        <v>41</v>
      </c>
      <c r="T16" s="11" t="s">
        <v>41</v>
      </c>
      <c r="U16" s="11" t="s">
        <v>41</v>
      </c>
      <c r="V16" s="11" t="s">
        <v>41</v>
      </c>
      <c r="W16" s="11" t="s">
        <v>41</v>
      </c>
      <c r="X16" s="11" t="s">
        <v>41</v>
      </c>
      <c r="Y16" s="21"/>
    </row>
    <row r="17" ht="115" customHeight="1" spans="1:25">
      <c r="A17" s="11">
        <v>11</v>
      </c>
      <c r="B17" s="11" t="s">
        <v>61</v>
      </c>
      <c r="C17" s="11" t="s">
        <v>35</v>
      </c>
      <c r="D17" s="11" t="s">
        <v>62</v>
      </c>
      <c r="E17" s="11" t="s">
        <v>63</v>
      </c>
      <c r="F17" s="11" t="s">
        <v>64</v>
      </c>
      <c r="G17" s="11">
        <v>30</v>
      </c>
      <c r="H17" s="11">
        <f t="shared" si="2"/>
        <v>30</v>
      </c>
      <c r="I17" s="11"/>
      <c r="J17" s="11"/>
      <c r="K17" s="11"/>
      <c r="L17" s="11">
        <v>30</v>
      </c>
      <c r="M17" s="11"/>
      <c r="N17" s="23" t="s">
        <v>65</v>
      </c>
      <c r="O17" s="23" t="s">
        <v>66</v>
      </c>
      <c r="P17" s="11" t="s">
        <v>41</v>
      </c>
      <c r="Q17" s="11" t="s">
        <v>41</v>
      </c>
      <c r="R17" s="11" t="s">
        <v>41</v>
      </c>
      <c r="S17" s="11" t="s">
        <v>41</v>
      </c>
      <c r="T17" s="11" t="s">
        <v>41</v>
      </c>
      <c r="U17" s="11" t="s">
        <v>41</v>
      </c>
      <c r="V17" s="11" t="s">
        <v>41</v>
      </c>
      <c r="W17" s="11" t="s">
        <v>41</v>
      </c>
      <c r="X17" s="11" t="s">
        <v>41</v>
      </c>
      <c r="Y17" s="21"/>
    </row>
    <row r="18" s="2" customFormat="1" ht="135" customHeight="1" spans="1:243">
      <c r="A18" s="11">
        <v>12</v>
      </c>
      <c r="B18" s="11" t="s">
        <v>67</v>
      </c>
      <c r="C18" s="11" t="s">
        <v>68</v>
      </c>
      <c r="D18" s="11" t="s">
        <v>69</v>
      </c>
      <c r="E18" s="11" t="s">
        <v>70</v>
      </c>
      <c r="F18" s="11" t="s">
        <v>26</v>
      </c>
      <c r="G18" s="11">
        <v>14</v>
      </c>
      <c r="H18" s="11">
        <f t="shared" si="2"/>
        <v>14</v>
      </c>
      <c r="I18" s="11"/>
      <c r="J18" s="11"/>
      <c r="K18" s="11"/>
      <c r="L18" s="11"/>
      <c r="M18" s="11">
        <v>14</v>
      </c>
      <c r="N18" s="11" t="s">
        <v>71</v>
      </c>
      <c r="O18" s="11" t="s">
        <v>72</v>
      </c>
      <c r="P18" s="11" t="s">
        <v>41</v>
      </c>
      <c r="Q18" s="11" t="s">
        <v>41</v>
      </c>
      <c r="R18" s="11" t="s">
        <v>41</v>
      </c>
      <c r="S18" s="11" t="s">
        <v>41</v>
      </c>
      <c r="T18" s="11" t="s">
        <v>41</v>
      </c>
      <c r="U18" s="11" t="s">
        <v>41</v>
      </c>
      <c r="V18" s="11" t="s">
        <v>41</v>
      </c>
      <c r="W18" s="11" t="s">
        <v>41</v>
      </c>
      <c r="X18" s="11" t="s">
        <v>41</v>
      </c>
      <c r="Y18" s="2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row>
  </sheetData>
  <mergeCells count="40">
    <mergeCell ref="A1:Y1"/>
    <mergeCell ref="H2:M2"/>
    <mergeCell ref="P2:X2"/>
    <mergeCell ref="J3:K3"/>
    <mergeCell ref="L3:M3"/>
    <mergeCell ref="A2:A4"/>
    <mergeCell ref="A11:A12"/>
    <mergeCell ref="B2:B4"/>
    <mergeCell ref="B11:B12"/>
    <mergeCell ref="C2:C4"/>
    <mergeCell ref="C11:C12"/>
    <mergeCell ref="D2:D4"/>
    <mergeCell ref="D11:D12"/>
    <mergeCell ref="E2:E4"/>
    <mergeCell ref="E11:E12"/>
    <mergeCell ref="F2:F4"/>
    <mergeCell ref="F11:F12"/>
    <mergeCell ref="G2:G4"/>
    <mergeCell ref="G11:G12"/>
    <mergeCell ref="H3:H4"/>
    <mergeCell ref="N2:N4"/>
    <mergeCell ref="N11:N12"/>
    <mergeCell ref="O2:O4"/>
    <mergeCell ref="O11:O12"/>
    <mergeCell ref="P3:P4"/>
    <mergeCell ref="P9:P11"/>
    <mergeCell ref="Q3:Q4"/>
    <mergeCell ref="Q9:Q11"/>
    <mergeCell ref="R3:R4"/>
    <mergeCell ref="R9:R11"/>
    <mergeCell ref="S3:S4"/>
    <mergeCell ref="S6:S11"/>
    <mergeCell ref="T3:T4"/>
    <mergeCell ref="T6:T11"/>
    <mergeCell ref="U3:U4"/>
    <mergeCell ref="U6:U11"/>
    <mergeCell ref="V6:V11"/>
    <mergeCell ref="W6:W11"/>
    <mergeCell ref="X6:X11"/>
    <mergeCell ref="Y2:Y4"/>
  </mergeCells>
  <pageMargins left="0.751388888888889" right="0.751388888888889" top="1" bottom="1" header="0.5" footer="0.5"/>
  <pageSetup paperSize="9" scale="4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铭先森</cp:lastModifiedBy>
  <dcterms:created xsi:type="dcterms:W3CDTF">2023-06-21T02:41:00Z</dcterms:created>
  <dcterms:modified xsi:type="dcterms:W3CDTF">2023-07-19T07:35:42Z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2C5159DEC84A459FBEE9EB5644B8D93A_11</vt:lpwstr>
  </property>
  <property fmtid="{D5CDD505-2E9C-101B-9397-08002B2CF9AE}" pid="3" name="KSOProductBuildVer">
    <vt:lpwstr>2052-11.1.0.14309</vt:lpwstr>
  </property>
</Properties>
</file>